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2" activeTab="3"/>
  </bookViews>
  <sheets>
    <sheet name="1. PIELIKUMS" sheetId="1" r:id="rId1"/>
    <sheet name="2.PIELIKUMS" sheetId="2" r:id="rId2"/>
    <sheet name="3.PIELIKUMS" sheetId="3" r:id="rId3"/>
    <sheet name="4.PIELIKUMS " sheetId="4" r:id="rId4"/>
    <sheet name="Support sheet" sheetId="5" state="hidden" r:id="rId5"/>
  </sheets>
  <definedNames>
    <definedName name="_ftn1" localSheetId="0">'1. PIELIKUMS'!$A$15</definedName>
    <definedName name="_ftnref1" localSheetId="0">'1. PIELIKUMS'!$B$6</definedName>
    <definedName name="_ftnref2" localSheetId="3">'4.PIELIKUMS '!#REF!</definedName>
    <definedName name="_ftnref3" localSheetId="3">'4.PIELIKUMS '!#REF!</definedName>
    <definedName name="_ftnref4" localSheetId="3">'4.PIELIKUMS '!#REF!</definedName>
    <definedName name="_ftnref5" localSheetId="3">'4.PIELIKUMS '!#REF!</definedName>
    <definedName name="_Hlk115071233" localSheetId="0">'1. PIELIKUMS'!$A$11</definedName>
    <definedName name="_Toc142287281" localSheetId="3">'4.PIELIKUMS '!#REF!</definedName>
    <definedName name="_Toc142287283" localSheetId="3">'4.PIELIKUMS '!#REF!</definedName>
    <definedName name="_Toc142287284" localSheetId="3">'4.PIELIKUMS '!$A$8</definedName>
    <definedName name="_Toc142287285" localSheetId="3">'4.PIELIKUMS '!$A$9</definedName>
    <definedName name="_Toc142287286" localSheetId="3">'4.PIELIKUMS '!$A$13</definedName>
    <definedName name="_Toc142287287" localSheetId="3">'4.PIELIKUMS '!$A$22</definedName>
    <definedName name="_Toc142287288" localSheetId="3">'4.PIELIKUMS '!#REF!</definedName>
    <definedName name="_Toc142287290" localSheetId="3">'4.PIELIKUMS '!#REF!</definedName>
    <definedName name="JĀ" localSheetId="3">#REF!</definedName>
    <definedName name="JĀ">#REF!</definedName>
    <definedName name="Nē" localSheetId="3">#REF!</definedName>
    <definedName name="Nē">#REF!</definedName>
    <definedName name="OLE_LINK1" localSheetId="3">'4.PIELIKUMS '!$A$25</definedName>
    <definedName name="_xlnm.Print_Area" localSheetId="0">'1. PIELIKUMS'!$A$1:$AK$16</definedName>
    <definedName name="_xlnm.Print_Area" localSheetId="3">'4.PIELIKUMS '!$A$1:$F$30</definedName>
    <definedName name="_xlnm.Print_Titles" localSheetId="2">'3.PIELIKUMS'!$4:$5</definedName>
    <definedName name="shēma" localSheetId="3">#REF!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<sst xmlns="http://schemas.openxmlformats.org/spreadsheetml/2006/main" count="229" uniqueCount="153">
  <si>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</si>
  <si>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</si>
  <si>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</si>
  <si>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</si>
  <si>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</si>
  <si>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</si>
  <si>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</si>
  <si>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</si>
  <si>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</si>
  <si>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</si>
  <si>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</si>
  <si>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</si>
  <si>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</si>
  <si>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</si>
  <si>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</si>
  <si>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</si>
  <si>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</si>
  <si>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</si>
  <si>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</si>
  <si>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</si>
  <si>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</si>
  <si>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</si>
  <si>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</si>
  <si>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</si>
  <si>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</si>
  <si>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</si>
  <si>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</si>
  <si>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</si>
  <si>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</si>
  <si>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</si>
  <si>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</si>
  <si>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</si>
  <si>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</si>
  <si>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</si>
  <si>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</si>
  <si>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</si>
  <si>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</si>
  <si>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</si>
  <si>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Ieguvumi</t>
  </si>
  <si>
    <t>%</t>
  </si>
  <si>
    <t>Izmaksas</t>
  </si>
  <si>
    <t>Kopā</t>
  </si>
  <si>
    <t>Attiecināmais valsts budžeta finansējums</t>
  </si>
  <si>
    <t>Kopējās attiecināmās izmaksas</t>
  </si>
  <si>
    <t>Kopējās izmaksas</t>
  </si>
  <si>
    <t>2. pielikums
projekta iesniegumam</t>
  </si>
  <si>
    <t>Summa</t>
  </si>
  <si>
    <t>Finansējuma avots</t>
  </si>
  <si>
    <t xml:space="preserve">1.pielikums
projekta iesniegumam </t>
  </si>
  <si>
    <t>Vērtība</t>
  </si>
  <si>
    <t xml:space="preserve">Atsauce uz IIA dokumentu </t>
  </si>
  <si>
    <t>II. Ekonomiskā analīze</t>
  </si>
  <si>
    <t>1. Galvenie pieņēmumi, novērtējot izmaksas (tai skaitā attiecīgas izmaksu komponentes - ieguldījumu izmaksas, rezerves izmaksas, darbības izmaksas), ekonomiskos ieguvumus un ārējos faktorus, tostarp tos, kas saistīti ar vidi, klimata pārmaiņu mazināšanu un noturību katastrofu gadījumā, un galvenie secinājumi no sociāli-ekonomiskās analīzes:</t>
  </si>
  <si>
    <t>2. Informācija par ekonomiskajiem ieguvumiem un izmaksām:</t>
  </si>
  <si>
    <t>Vienības vērtība (ja piemērojams)</t>
  </si>
  <si>
    <t xml:space="preserve">Kopējā vērtība </t>
  </si>
  <si>
    <t>(EUR, diskontēta)</t>
  </si>
  <si>
    <t>% no ieguvumu kopsummas</t>
  </si>
  <si>
    <t>…</t>
  </si>
  <si>
    <t>% no izmaksu kopsummas</t>
  </si>
  <si>
    <t>3. Ekonomiskās analīzes galvenie rādītāji saskaņā ar IIA dokumentu</t>
  </si>
  <si>
    <t>Galvenie parametri un rādītāji</t>
  </si>
  <si>
    <t>1. Sociālā diskonta likme (%)</t>
  </si>
  <si>
    <t>2. Ekonomiskā ienesīguma norma ERR (%)</t>
  </si>
  <si>
    <t>4. Ieguvumu un izmaksu attiecība</t>
  </si>
  <si>
    <t>Izmaksu pozīcijas nosaukums*</t>
  </si>
  <si>
    <t>Būvniecības izmaksas</t>
  </si>
  <si>
    <t xml:space="preserve">Būvuzraudzības izmaksas </t>
  </si>
  <si>
    <t>Informatīvo un publicitātes pasākumu izmaksas</t>
  </si>
  <si>
    <t>KOPĀ</t>
  </si>
  <si>
    <t>Projekta darbības Nr.</t>
  </si>
  <si>
    <t>attiecināmās</t>
  </si>
  <si>
    <t>t.sk. PVN</t>
  </si>
  <si>
    <t xml:space="preserve"> Daudzums</t>
  </si>
  <si>
    <t>Projekta īstenošanas laika grafiks</t>
  </si>
  <si>
    <t>Visi IIA aprēķini pievienojami projekta iesnieguma veidlapai kā pielikumi</t>
  </si>
  <si>
    <t>7.</t>
  </si>
  <si>
    <t>9.</t>
  </si>
  <si>
    <t>10.</t>
  </si>
  <si>
    <t>(Aizpilda tikai regulas Nr.1303/2013 61.panta 3.daļas b)punkta noteiktajā gadījumā un ievēroijot citus 61.pantā noteiktus nosacījumus)</t>
  </si>
  <si>
    <t>7.1.</t>
  </si>
  <si>
    <t>7.2.</t>
  </si>
  <si>
    <t>7.3.</t>
  </si>
  <si>
    <t>7.4.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</si>
  <si>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</si>
  <si>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</si>
  <si>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</si>
  <si>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</si>
  <si>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</si>
  <si>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</si>
  <si>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</si>
  <si>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</si>
  <si>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</si>
  <si>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</si>
  <si>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</si>
  <si>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</si>
  <si>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</si>
  <si>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</si>
  <si>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</si>
  <si>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 xml:space="preserve">4.pielikums
projekta iesniegumam </t>
  </si>
  <si>
    <t>Projekta izmaksu efektivitātes novērtēšana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</si>
  <si>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</si>
  <si>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</si>
  <si>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</si>
  <si>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</si>
  <si>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</si>
  <si>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</si>
  <si>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</si>
  <si>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</si>
  <si>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</si>
  <si>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(aizpilda, ja projekts atbilstoši regulas Nr. 1303/2013 61.pantam gūst neto ienākumus vai MK noteikumi par SAM ieviešanu paredz veikt izmaksu un ieguvumu analīzi (IIA))</t>
  </si>
  <si>
    <t xml:space="preserve">Nekustamā īpašuma (piemēram, ēku un zemes) iegādes izmaksas </t>
  </si>
  <si>
    <t xml:space="preserve">3. Ekonomiskā neto pašreizējā vērtība ENPV </t>
  </si>
  <si>
    <t>tiešās</t>
  </si>
  <si>
    <t>2015.gads</t>
  </si>
  <si>
    <t>2016.gads</t>
  </si>
  <si>
    <t>2017.gads</t>
  </si>
  <si>
    <t>2018.gads</t>
  </si>
  <si>
    <t>2019.gads</t>
  </si>
  <si>
    <t>2020.gads</t>
  </si>
  <si>
    <t xml:space="preserve">* Izmaksu pozīcijas norāda saskaņā ar Ministru kabineta noteikumos par specifiskā atbalsta mērķa īstenošanu norādītajām attiecināmo izmaksu pozīcijām </t>
  </si>
  <si>
    <t>7.4.1.</t>
  </si>
  <si>
    <t>7.4.2.</t>
  </si>
  <si>
    <t>3. pielikums
projekta iesniegumam</t>
  </si>
  <si>
    <t>*** Nomas gadījumā mērvienību norāda ar laika paramentu (/gadā vai /mēnesī)".</t>
  </si>
  <si>
    <t xml:space="preserve">Autoruzraudzības izmaksas </t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</si>
  <si>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</t>
    </r>
    <r>
      <rPr>
        <sz val="10"/>
        <rFont val="Times New Roman"/>
        <family val="1"/>
      </rPr>
      <t>projekta atbalstāmās darbības ir veiktas pirms projekta iesnieguma apstiprināšanas, tās jāatzīmē ar "P"; pēc projekta iesnieguma apstiprināšanas plānotās darbības jāatzīmē ar "X".</t>
    </r>
  </si>
  <si>
    <t>Publiskās attiecināmās izmaksas</t>
  </si>
  <si>
    <t>2021.gads</t>
  </si>
  <si>
    <t>2022.gads</t>
  </si>
  <si>
    <t>5.</t>
  </si>
  <si>
    <t>Informācijas sistēmu izstrādes, ieviešanas un kvalitātes kontroles izmaksas</t>
  </si>
  <si>
    <t>5.1.</t>
  </si>
  <si>
    <t>ETL uzlādes staciju infrastruktūras tīkla darbības kontroles un vadības operatora programmatūras izstrādes, iegādes un uzstādīšanas izmaksas</t>
  </si>
  <si>
    <t>5.2.</t>
  </si>
  <si>
    <t>ETL uzlādes staciju infrastruktūras drošības sistēmu iegādes izmaksas</t>
  </si>
  <si>
    <t>Projektēšanas izmaksas</t>
  </si>
  <si>
    <t>ETL uzlādes staciju infrastruktūras izveidošanas izmaksas</t>
  </si>
  <si>
    <t>Pārējās būvdarbu izmaksas</t>
  </si>
  <si>
    <t>11.</t>
  </si>
  <si>
    <t>Projekta iesnieguma un to pamatojošās dokumentācijas sagatavošanas izmaksas</t>
  </si>
  <si>
    <t>11.1.</t>
  </si>
  <si>
    <t>Tehniski ekonomiskā pamatojuma izstrādes izmaksas</t>
  </si>
  <si>
    <t>11.2.</t>
  </si>
  <si>
    <t>Izmaksu un ieguvumu analīzes izstrādes izmaksas</t>
  </si>
  <si>
    <t>13.</t>
  </si>
  <si>
    <t>Pārējās projekta īstenošanas izmaksas</t>
  </si>
  <si>
    <t>13.1.</t>
  </si>
  <si>
    <t>ETL uzlādes staciju infrastruktūras izvietojuma izpētes izmaksas</t>
  </si>
  <si>
    <t>13.2.</t>
  </si>
  <si>
    <t>Būvspeciālistu profesionālās civiltiesiskās atbildības un būvuzņēmēju civiltiesiskās atbildības apdrošināšanas izmaksas</t>
  </si>
  <si>
    <r>
      <t>Būvdarbu izmaksas (infrastruktūra - ceļu, dzelzceļu, ūdensvadu, kanalizācijas,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interneta utt., tai skaitā labiekārtošanas izmaksas)</t>
    </r>
  </si>
  <si>
    <t>ERAF finansējums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</si>
</sst>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0" fillId="0" borderId="0" xfId="0" applyAlignment="1">
      <alignment horizontal="left" vertical="center"/>
    </xf>
    <xf numFmtId="0" fontId="36" fillId="0" borderId="0" xfId="0" applyFont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9" fontId="70" fillId="0" borderId="14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justify" vertical="center" wrapText="1"/>
    </xf>
    <xf numFmtId="0" fontId="68" fillId="0" borderId="14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justify" vertical="center" wrapTex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0" fillId="0" borderId="14" xfId="0" applyFont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 wrapText="1"/>
    </xf>
    <xf numFmtId="0" fontId="64" fillId="0" borderId="12" xfId="0" applyFont="1" applyBorder="1" applyAlignment="1">
      <alignment/>
    </xf>
    <xf numFmtId="0" fontId="67" fillId="0" borderId="12" xfId="0" applyFont="1" applyBorder="1" applyAlignment="1">
      <alignment/>
    </xf>
    <xf numFmtId="0" fontId="64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68" fillId="0" borderId="0" xfId="0" applyFont="1" applyAlignment="1">
      <alignment horizontal="right" wrapText="1"/>
    </xf>
    <xf numFmtId="0" fontId="70" fillId="35" borderId="14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71" fillId="0" borderId="17" xfId="0" applyFont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8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8" fillId="0" borderId="0" xfId="0" applyFont="1" applyAlignment="1">
      <alignment vertical="center" wrapText="1"/>
    </xf>
    <xf numFmtId="0" fontId="67" fillId="0" borderId="12" xfId="0" applyFont="1" applyBorder="1" applyAlignment="1">
      <alignment wrapText="1"/>
    </xf>
    <xf numFmtId="0" fontId="4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72" fillId="0" borderId="0" xfId="0" applyFont="1" applyFill="1" applyAlignment="1">
      <alignment/>
    </xf>
    <xf numFmtId="20" fontId="72" fillId="0" borderId="0" xfId="0" applyNumberFormat="1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72" fillId="0" borderId="0" xfId="0" applyFont="1" applyAlignment="1">
      <alignment/>
    </xf>
    <xf numFmtId="0" fontId="2" fillId="36" borderId="0" xfId="0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4" fillId="36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0" fontId="2" fillId="35" borderId="12" xfId="0" applyNumberFormat="1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center" vertical="center" wrapText="1"/>
    </xf>
    <xf numFmtId="10" fontId="2" fillId="37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vertical="center" wrapText="1"/>
    </xf>
    <xf numFmtId="4" fontId="2" fillId="38" borderId="12" xfId="0" applyNumberFormat="1" applyFont="1" applyFill="1" applyBorder="1" applyAlignment="1">
      <alignment horizontal="center" vertical="center" wrapText="1"/>
    </xf>
    <xf numFmtId="10" fontId="2" fillId="38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16" fillId="35" borderId="12" xfId="0" applyFont="1" applyFill="1" applyBorder="1" applyAlignment="1">
      <alignment horizontal="left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2" fontId="3" fillId="35" borderId="12" xfId="0" applyNumberFormat="1" applyFont="1" applyFill="1" applyBorder="1" applyAlignment="1">
      <alignment horizontal="right"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7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4" fillId="0" borderId="12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/>
    </xf>
    <xf numFmtId="0" fontId="15" fillId="0" borderId="0" xfId="0" applyFont="1" applyAlignment="1">
      <alignment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/>
    </xf>
    <xf numFmtId="0" fontId="64" fillId="39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68" fillId="0" borderId="0" xfId="0" applyFont="1" applyAlignment="1">
      <alignment horizontal="right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35" borderId="13" xfId="0" applyFont="1" applyFill="1" applyBorder="1" applyAlignment="1">
      <alignment horizontal="center" vertical="center" wrapText="1"/>
    </xf>
    <xf numFmtId="0" fontId="70" fillId="35" borderId="23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76" fillId="35" borderId="23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7" fillId="35" borderId="13" xfId="0" applyFont="1" applyFill="1" applyBorder="1" applyAlignment="1">
      <alignment horizontal="center" vertical="center" wrapText="1"/>
    </xf>
    <xf numFmtId="0" fontId="70" fillId="0" borderId="25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0" fillId="0" borderId="26" xfId="0" applyFont="1" applyBorder="1" applyAlignment="1">
      <alignment horizontal="left" vertical="center" wrapText="1"/>
    </xf>
    <xf numFmtId="0" fontId="70" fillId="0" borderId="27" xfId="0" applyFont="1" applyBorder="1" applyAlignment="1">
      <alignment horizontal="left" vertical="center" wrapText="1"/>
    </xf>
    <xf numFmtId="0" fontId="70" fillId="0" borderId="28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0" fontId="70" fillId="0" borderId="24" xfId="0" applyFont="1" applyBorder="1" applyAlignment="1">
      <alignment horizontal="left" vertical="center" wrapText="1"/>
    </xf>
    <xf numFmtId="0" fontId="70" fillId="35" borderId="29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35" borderId="31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27" xfId="0" applyFont="1" applyFill="1" applyBorder="1" applyAlignment="1">
      <alignment horizontal="center" vertical="center" wrapText="1"/>
    </xf>
    <xf numFmtId="0" fontId="70" fillId="35" borderId="14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41</xdr:row>
      <xdr:rowOff>9525</xdr:rowOff>
    </xdr:from>
    <xdr:ext cx="180975" cy="266700"/>
    <xdr:sp fLocksText="0">
      <xdr:nvSpPr>
        <xdr:cNvPr id="1" name="TextBox 8"/>
        <xdr:cNvSpPr txBox="1">
          <a:spLocks noChangeArrowheads="1"/>
        </xdr:cNvSpPr>
      </xdr:nvSpPr>
      <xdr:spPr>
        <a:xfrm>
          <a:off x="6896100" y="1292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view="pageBreakPreview" zoomScale="90" zoomScaleSheetLayoutView="90" zoomScalePageLayoutView="0" workbookViewId="0" topLeftCell="A1">
      <selection activeCell="R26" sqref="R26"/>
    </sheetView>
  </sheetViews>
  <sheetFormatPr defaultColWidth="9.140625" defaultRowHeight="15"/>
  <cols>
    <col min="1" max="1" width="12.28125" style="11" customWidth="1"/>
    <col min="2" max="33" width="4.8515625" style="11" customWidth="1"/>
    <col min="34" max="34" width="0.71875" style="11" hidden="1" customWidth="1"/>
    <col min="35" max="35" width="6.140625" style="11" hidden="1" customWidth="1"/>
    <col min="36" max="36" width="4.57421875" style="11" hidden="1" customWidth="1"/>
    <col min="37" max="37" width="5.421875" style="11" hidden="1" customWidth="1"/>
    <col min="38" max="16384" width="9.140625" style="11" customWidth="1"/>
  </cols>
  <sheetData>
    <row r="1" spans="21:35" ht="33" customHeight="1">
      <c r="U1" s="114" t="s">
        <v>48</v>
      </c>
      <c r="V1" s="114"/>
      <c r="W1" s="114"/>
      <c r="X1" s="114"/>
      <c r="Y1" s="114"/>
      <c r="Z1" s="114"/>
      <c r="AA1" s="114"/>
      <c r="AB1" s="114"/>
      <c r="AC1" s="114"/>
      <c r="AD1" s="115"/>
      <c r="AE1" s="115"/>
      <c r="AF1" s="115"/>
      <c r="AG1" s="115"/>
      <c r="AH1" s="115"/>
      <c r="AI1" s="115"/>
    </row>
    <row r="2" spans="21:35" ht="15.75">
      <c r="U2" s="38"/>
      <c r="V2" s="38"/>
      <c r="W2" s="38"/>
      <c r="X2" s="38"/>
      <c r="Y2" s="38"/>
      <c r="Z2" s="38"/>
      <c r="AA2" s="38"/>
      <c r="AB2" s="38"/>
      <c r="AC2" s="38"/>
      <c r="AD2" s="39"/>
      <c r="AE2" s="39"/>
      <c r="AF2" s="39"/>
      <c r="AG2" s="39"/>
      <c r="AH2" s="39"/>
      <c r="AI2" s="39"/>
    </row>
    <row r="3" spans="1:33" ht="18.75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1"/>
    </row>
    <row r="5" spans="1:33" ht="15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</row>
    <row r="6" spans="1:37" ht="15">
      <c r="A6" s="109" t="s">
        <v>102</v>
      </c>
      <c r="B6" s="117" t="s">
        <v>101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</row>
    <row r="7" spans="1:37" ht="15">
      <c r="A7" s="109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</row>
    <row r="8" spans="1:37" ht="16.5" customHeight="1">
      <c r="A8" s="109"/>
      <c r="B8" s="109" t="s">
        <v>114</v>
      </c>
      <c r="C8" s="109"/>
      <c r="D8" s="109"/>
      <c r="E8" s="109"/>
      <c r="F8" s="109" t="s">
        <v>115</v>
      </c>
      <c r="G8" s="109"/>
      <c r="H8" s="109"/>
      <c r="I8" s="109"/>
      <c r="J8" s="109" t="s">
        <v>116</v>
      </c>
      <c r="K8" s="109"/>
      <c r="L8" s="109"/>
      <c r="M8" s="109"/>
      <c r="N8" s="109" t="s">
        <v>117</v>
      </c>
      <c r="O8" s="109"/>
      <c r="P8" s="109"/>
      <c r="Q8" s="109"/>
      <c r="R8" s="109" t="s">
        <v>118</v>
      </c>
      <c r="S8" s="109"/>
      <c r="T8" s="109"/>
      <c r="U8" s="109"/>
      <c r="V8" s="109" t="s">
        <v>119</v>
      </c>
      <c r="W8" s="109"/>
      <c r="X8" s="109"/>
      <c r="Y8" s="109"/>
      <c r="Z8" s="109" t="s">
        <v>128</v>
      </c>
      <c r="AA8" s="109"/>
      <c r="AB8" s="109"/>
      <c r="AC8" s="109"/>
      <c r="AD8" s="109" t="s">
        <v>129</v>
      </c>
      <c r="AE8" s="109"/>
      <c r="AF8" s="109"/>
      <c r="AG8" s="109"/>
      <c r="AH8" s="94"/>
      <c r="AI8" s="94"/>
      <c r="AJ8" s="94"/>
      <c r="AK8" s="94"/>
    </row>
    <row r="9" spans="1:37" ht="15.75">
      <c r="A9" s="109"/>
      <c r="B9" s="93" t="s">
        <v>28</v>
      </c>
      <c r="C9" s="93" t="s">
        <v>29</v>
      </c>
      <c r="D9" s="93" t="s">
        <v>30</v>
      </c>
      <c r="E9" s="93" t="s">
        <v>31</v>
      </c>
      <c r="F9" s="93" t="s">
        <v>28</v>
      </c>
      <c r="G9" s="93" t="s">
        <v>29</v>
      </c>
      <c r="H9" s="93" t="s">
        <v>30</v>
      </c>
      <c r="I9" s="93" t="s">
        <v>31</v>
      </c>
      <c r="J9" s="93" t="s">
        <v>28</v>
      </c>
      <c r="K9" s="93" t="s">
        <v>29</v>
      </c>
      <c r="L9" s="93" t="s">
        <v>30</v>
      </c>
      <c r="M9" s="93" t="s">
        <v>31</v>
      </c>
      <c r="N9" s="93" t="s">
        <v>28</v>
      </c>
      <c r="O9" s="93" t="s">
        <v>29</v>
      </c>
      <c r="P9" s="93" t="s">
        <v>30</v>
      </c>
      <c r="Q9" s="93" t="s">
        <v>31</v>
      </c>
      <c r="R9" s="93" t="s">
        <v>28</v>
      </c>
      <c r="S9" s="93" t="s">
        <v>29</v>
      </c>
      <c r="T9" s="93" t="s">
        <v>30</v>
      </c>
      <c r="U9" s="93" t="s">
        <v>31</v>
      </c>
      <c r="V9" s="93" t="s">
        <v>28</v>
      </c>
      <c r="W9" s="93" t="s">
        <v>29</v>
      </c>
      <c r="X9" s="93" t="s">
        <v>30</v>
      </c>
      <c r="Y9" s="93" t="s">
        <v>31</v>
      </c>
      <c r="Z9" s="93" t="s">
        <v>28</v>
      </c>
      <c r="AA9" s="93" t="s">
        <v>29</v>
      </c>
      <c r="AB9" s="93" t="s">
        <v>30</v>
      </c>
      <c r="AC9" s="93" t="s">
        <v>31</v>
      </c>
      <c r="AD9" s="93" t="s">
        <v>28</v>
      </c>
      <c r="AE9" s="93" t="s">
        <v>29</v>
      </c>
      <c r="AF9" s="93" t="s">
        <v>30</v>
      </c>
      <c r="AG9" s="93" t="s">
        <v>31</v>
      </c>
      <c r="AH9" s="94"/>
      <c r="AI9" s="94"/>
      <c r="AJ9" s="94"/>
      <c r="AK9" s="94"/>
    </row>
    <row r="10" spans="1:37" ht="15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4"/>
      <c r="AI10" s="94"/>
      <c r="AJ10" s="94"/>
      <c r="AK10" s="94"/>
    </row>
    <row r="11" spans="1:37" ht="15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4"/>
      <c r="AI11" s="94"/>
      <c r="AJ11" s="94"/>
      <c r="AK11" s="94"/>
    </row>
    <row r="12" spans="1:37" ht="15.7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4"/>
      <c r="AI12" s="94"/>
      <c r="AJ12" s="94"/>
      <c r="AK12" s="94"/>
    </row>
    <row r="13" spans="1:37" ht="15.7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4"/>
      <c r="AI13" s="94"/>
      <c r="AJ13" s="94"/>
      <c r="AK13" s="94"/>
    </row>
    <row r="14" spans="1:33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5"/>
      <c r="W14" s="15"/>
      <c r="X14" s="15"/>
      <c r="Y14" s="15"/>
      <c r="Z14" s="15"/>
      <c r="AA14" s="15"/>
      <c r="AB14" s="15"/>
      <c r="AC14" s="15"/>
      <c r="AD14" s="10"/>
      <c r="AE14" s="10"/>
      <c r="AF14" s="10"/>
      <c r="AG14" s="10"/>
    </row>
    <row r="15" spans="1:34" ht="31.5" customHeight="1">
      <c r="A15" s="116" t="s">
        <v>126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9" ht="15.75">
      <c r="A16" s="112" t="s">
        <v>103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33"/>
      <c r="AI16" s="33"/>
      <c r="AJ16" s="34"/>
      <c r="AK16" s="34"/>
      <c r="AL16" s="34"/>
      <c r="AM16" s="34"/>
    </row>
  </sheetData>
  <sheetProtection/>
  <mergeCells count="15">
    <mergeCell ref="A3:AG3"/>
    <mergeCell ref="Z8:AC8"/>
    <mergeCell ref="V8:Y8"/>
    <mergeCell ref="A16:AG16"/>
    <mergeCell ref="U1:AI1"/>
    <mergeCell ref="A15:AH15"/>
    <mergeCell ref="AD8:AG8"/>
    <mergeCell ref="B6:AK7"/>
    <mergeCell ref="R8:U8"/>
    <mergeCell ref="A5:AG5"/>
    <mergeCell ref="A6:A9"/>
    <mergeCell ref="B8:E8"/>
    <mergeCell ref="F8:I8"/>
    <mergeCell ref="J8:M8"/>
    <mergeCell ref="N8:Q8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scale="80" r:id="rId1"/>
  <colBreaks count="1" manualBreakCount="1">
    <brk id="3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Normal="115" zoomScaleSheetLayoutView="100" zoomScalePageLayoutView="0" workbookViewId="0" topLeftCell="A1">
      <selection activeCell="F6" sqref="F6:H7"/>
    </sheetView>
  </sheetViews>
  <sheetFormatPr defaultColWidth="9.140625" defaultRowHeight="15"/>
  <cols>
    <col min="1" max="1" width="36.140625" style="14" customWidth="1"/>
    <col min="2" max="9" width="12.00390625" style="0" customWidth="1"/>
    <col min="10" max="10" width="13.140625" style="0" customWidth="1"/>
    <col min="11" max="11" width="12.00390625" style="0" customWidth="1"/>
    <col min="12" max="12" width="0.13671875" style="0" customWidth="1"/>
  </cols>
  <sheetData>
    <row r="1" spans="1:12" ht="32.25" customHeight="1">
      <c r="A1" s="25"/>
      <c r="B1" s="26"/>
      <c r="C1" s="26"/>
      <c r="D1" s="26"/>
      <c r="E1" s="26"/>
      <c r="F1" s="26"/>
      <c r="G1" s="26"/>
      <c r="H1" s="26"/>
      <c r="I1" s="114" t="s">
        <v>45</v>
      </c>
      <c r="J1" s="114"/>
      <c r="K1" s="122"/>
      <c r="L1" s="122"/>
    </row>
    <row r="2" spans="1:14" ht="15.75" customHeight="1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27"/>
      <c r="M2" s="13"/>
      <c r="N2" s="13"/>
    </row>
    <row r="3" spans="1:14" ht="18.75">
      <c r="A3" s="28"/>
      <c r="B3" s="27"/>
      <c r="C3" s="27"/>
      <c r="D3" s="27"/>
      <c r="E3" s="27"/>
      <c r="F3" s="27"/>
      <c r="G3" s="27"/>
      <c r="H3" s="27"/>
      <c r="I3" s="27"/>
      <c r="J3" s="29"/>
      <c r="K3" s="29"/>
      <c r="L3" s="27"/>
      <c r="M3" s="13"/>
      <c r="N3" s="13"/>
    </row>
    <row r="4" spans="1:14" ht="15" customHeight="1">
      <c r="A4" s="118" t="s">
        <v>47</v>
      </c>
      <c r="B4" s="101" t="s">
        <v>114</v>
      </c>
      <c r="C4" s="101" t="s">
        <v>115</v>
      </c>
      <c r="D4" s="101" t="s">
        <v>116</v>
      </c>
      <c r="E4" s="101" t="s">
        <v>117</v>
      </c>
      <c r="F4" s="101" t="s">
        <v>118</v>
      </c>
      <c r="G4" s="101" t="s">
        <v>119</v>
      </c>
      <c r="H4" s="101" t="s">
        <v>128</v>
      </c>
      <c r="I4" s="101" t="s">
        <v>129</v>
      </c>
      <c r="J4" s="120" t="s">
        <v>41</v>
      </c>
      <c r="K4" s="121"/>
      <c r="L4" s="27"/>
      <c r="M4" s="13"/>
      <c r="N4" s="13"/>
    </row>
    <row r="5" spans="1:14" ht="15.75" customHeight="1">
      <c r="A5" s="119"/>
      <c r="B5" s="102" t="s">
        <v>46</v>
      </c>
      <c r="C5" s="102" t="s">
        <v>46</v>
      </c>
      <c r="D5" s="102" t="s">
        <v>46</v>
      </c>
      <c r="E5" s="102" t="s">
        <v>46</v>
      </c>
      <c r="F5" s="102" t="s">
        <v>46</v>
      </c>
      <c r="G5" s="102" t="s">
        <v>46</v>
      </c>
      <c r="H5" s="102" t="s">
        <v>46</v>
      </c>
      <c r="I5" s="102" t="s">
        <v>46</v>
      </c>
      <c r="J5" s="92" t="s">
        <v>46</v>
      </c>
      <c r="K5" s="92" t="s">
        <v>39</v>
      </c>
      <c r="L5" s="27"/>
      <c r="M5" s="13"/>
      <c r="N5" s="13"/>
    </row>
    <row r="6" spans="1:14" ht="20.25" customHeight="1">
      <c r="A6" s="73" t="s">
        <v>152</v>
      </c>
      <c r="B6" s="45"/>
      <c r="C6" s="46"/>
      <c r="D6" s="46"/>
      <c r="E6" s="46"/>
      <c r="F6" s="46"/>
      <c r="G6" s="46"/>
      <c r="H6" s="46"/>
      <c r="I6" s="46"/>
      <c r="J6" s="105">
        <f>SUM(B6:I6)</f>
        <v>0</v>
      </c>
      <c r="K6" s="106" t="e">
        <f>J6/J9*100</f>
        <v>#DIV/0!</v>
      </c>
      <c r="L6" s="27"/>
      <c r="M6" s="13"/>
      <c r="N6" s="13"/>
    </row>
    <row r="7" spans="1:14" ht="20.25" customHeight="1">
      <c r="A7" s="73" t="s">
        <v>42</v>
      </c>
      <c r="B7" s="46"/>
      <c r="C7" s="46"/>
      <c r="D7" s="46"/>
      <c r="E7" s="46"/>
      <c r="F7" s="46"/>
      <c r="G7" s="46"/>
      <c r="H7" s="46"/>
      <c r="I7" s="46"/>
      <c r="J7" s="105">
        <f>SUM(B7:I7)</f>
        <v>0</v>
      </c>
      <c r="K7" s="106" t="e">
        <f>J7/J9*100</f>
        <v>#DIV/0!</v>
      </c>
      <c r="L7" s="27"/>
      <c r="M7" s="13"/>
      <c r="N7" s="13"/>
    </row>
    <row r="8" spans="1:14" ht="20.25" customHeight="1">
      <c r="A8" s="73" t="s">
        <v>127</v>
      </c>
      <c r="B8" s="105">
        <f>SUM(B6:B7)</f>
        <v>0</v>
      </c>
      <c r="C8" s="105">
        <f aca="true" t="shared" si="0" ref="C8:I8">SUM(C6:C7)</f>
        <v>0</v>
      </c>
      <c r="D8" s="105">
        <f t="shared" si="0"/>
        <v>0</v>
      </c>
      <c r="E8" s="105">
        <f t="shared" si="0"/>
        <v>0</v>
      </c>
      <c r="F8" s="105">
        <f t="shared" si="0"/>
        <v>0</v>
      </c>
      <c r="G8" s="105">
        <f t="shared" si="0"/>
        <v>0</v>
      </c>
      <c r="H8" s="105">
        <f t="shared" si="0"/>
        <v>0</v>
      </c>
      <c r="I8" s="105">
        <f t="shared" si="0"/>
        <v>0</v>
      </c>
      <c r="J8" s="105">
        <f>SUM(B8:I8)</f>
        <v>0</v>
      </c>
      <c r="K8" s="106" t="e">
        <f>J8/J9*100</f>
        <v>#DIV/0!</v>
      </c>
      <c r="L8" s="27"/>
      <c r="M8" s="13"/>
      <c r="N8" s="13"/>
    </row>
    <row r="9" spans="1:14" ht="20.25" customHeight="1">
      <c r="A9" s="103" t="s">
        <v>43</v>
      </c>
      <c r="B9" s="107">
        <f aca="true" t="shared" si="1" ref="B9:J9">SUM(B6:B7)</f>
        <v>0</v>
      </c>
      <c r="C9" s="107">
        <f t="shared" si="1"/>
        <v>0</v>
      </c>
      <c r="D9" s="107">
        <f t="shared" si="1"/>
        <v>0</v>
      </c>
      <c r="E9" s="107">
        <f t="shared" si="1"/>
        <v>0</v>
      </c>
      <c r="F9" s="107">
        <f t="shared" si="1"/>
        <v>0</v>
      </c>
      <c r="G9" s="107">
        <f t="shared" si="1"/>
        <v>0</v>
      </c>
      <c r="H9" s="107">
        <f t="shared" si="1"/>
        <v>0</v>
      </c>
      <c r="I9" s="107">
        <f t="shared" si="1"/>
        <v>0</v>
      </c>
      <c r="J9" s="107">
        <f t="shared" si="1"/>
        <v>0</v>
      </c>
      <c r="K9" s="107" t="e">
        <f>SUM(K6:K7)</f>
        <v>#DIV/0!</v>
      </c>
      <c r="L9" s="27"/>
      <c r="M9" s="13"/>
      <c r="N9" s="13"/>
    </row>
    <row r="10" spans="1:14" ht="20.25" customHeight="1">
      <c r="A10" s="104" t="s">
        <v>44</v>
      </c>
      <c r="B10" s="105">
        <f aca="true" t="shared" si="2" ref="B10:J10">SUM(B9:B9)</f>
        <v>0</v>
      </c>
      <c r="C10" s="105">
        <f t="shared" si="2"/>
        <v>0</v>
      </c>
      <c r="D10" s="105">
        <f t="shared" si="2"/>
        <v>0</v>
      </c>
      <c r="E10" s="105">
        <f t="shared" si="2"/>
        <v>0</v>
      </c>
      <c r="F10" s="105">
        <f t="shared" si="2"/>
        <v>0</v>
      </c>
      <c r="G10" s="105">
        <f t="shared" si="2"/>
        <v>0</v>
      </c>
      <c r="H10" s="105">
        <f t="shared" si="2"/>
        <v>0</v>
      </c>
      <c r="I10" s="105">
        <f t="shared" si="2"/>
        <v>0</v>
      </c>
      <c r="J10" s="105">
        <f t="shared" si="2"/>
        <v>0</v>
      </c>
      <c r="K10" s="105"/>
      <c r="L10" s="27"/>
      <c r="M10" s="13"/>
      <c r="N10" s="13"/>
    </row>
    <row r="11" spans="1:14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</sheetData>
  <sheetProtection/>
  <mergeCells count="4">
    <mergeCell ref="A4:A5"/>
    <mergeCell ref="J4:K4"/>
    <mergeCell ref="I1:L1"/>
    <mergeCell ref="A2:K2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scale="8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90" zoomScaleSheetLayoutView="90" zoomScalePageLayoutView="0" workbookViewId="0" topLeftCell="A13">
      <selection activeCell="F16" sqref="F16"/>
    </sheetView>
  </sheetViews>
  <sheetFormatPr defaultColWidth="9.140625" defaultRowHeight="15"/>
  <cols>
    <col min="1" max="1" width="8.140625" style="15" customWidth="1"/>
    <col min="2" max="2" width="17.28125" style="15" hidden="1" customWidth="1"/>
    <col min="3" max="3" width="53.421875" style="15" customWidth="1"/>
    <col min="4" max="5" width="11.28125" style="15" customWidth="1"/>
    <col min="6" max="6" width="12.8515625" style="15" customWidth="1"/>
    <col min="7" max="7" width="14.140625" style="15" customWidth="1"/>
    <col min="8" max="8" width="14.8515625" style="15" customWidth="1"/>
    <col min="9" max="9" width="19.00390625" style="15" customWidth="1"/>
    <col min="10" max="10" width="10.7109375" style="15" bestFit="1" customWidth="1"/>
    <col min="11" max="11" width="11.7109375" style="15" customWidth="1"/>
    <col min="12" max="16384" width="9.140625" style="15" customWidth="1"/>
  </cols>
  <sheetData>
    <row r="1" spans="1:11" ht="33.75" customHeight="1">
      <c r="A1" s="132" t="s">
        <v>123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3" ht="20.25">
      <c r="A2" s="130" t="s">
        <v>106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31"/>
      <c r="M2" s="31"/>
    </row>
    <row r="3" spans="1:13" ht="20.25">
      <c r="A3" s="63"/>
      <c r="B3" s="66"/>
      <c r="C3" s="66"/>
      <c r="D3" s="66"/>
      <c r="E3" s="66"/>
      <c r="F3" s="66"/>
      <c r="G3" s="66"/>
      <c r="H3" s="66"/>
      <c r="I3" s="66"/>
      <c r="J3" s="66"/>
      <c r="K3" s="66"/>
      <c r="L3" s="31"/>
      <c r="M3" s="31"/>
    </row>
    <row r="4" spans="1:11" ht="15.75" customHeight="1">
      <c r="A4" s="134" t="s">
        <v>3</v>
      </c>
      <c r="B4" s="134"/>
      <c r="C4" s="134" t="s">
        <v>65</v>
      </c>
      <c r="D4" s="134" t="s">
        <v>104</v>
      </c>
      <c r="E4" s="134" t="s">
        <v>73</v>
      </c>
      <c r="F4" s="134" t="s">
        <v>107</v>
      </c>
      <c r="G4" s="134" t="s">
        <v>70</v>
      </c>
      <c r="H4" s="76" t="s">
        <v>40</v>
      </c>
      <c r="I4" s="134" t="s">
        <v>69</v>
      </c>
      <c r="J4" s="134"/>
      <c r="K4" s="134" t="s">
        <v>72</v>
      </c>
    </row>
    <row r="5" spans="1:11" ht="63" customHeight="1">
      <c r="A5" s="134"/>
      <c r="B5" s="134"/>
      <c r="C5" s="134"/>
      <c r="D5" s="134"/>
      <c r="E5" s="135"/>
      <c r="F5" s="135"/>
      <c r="G5" s="134"/>
      <c r="H5" s="77" t="s">
        <v>71</v>
      </c>
      <c r="I5" s="77" t="s">
        <v>37</v>
      </c>
      <c r="J5" s="77" t="s">
        <v>39</v>
      </c>
      <c r="K5" s="134"/>
    </row>
    <row r="6" spans="1:11" ht="31.5">
      <c r="A6" s="125" t="s">
        <v>130</v>
      </c>
      <c r="B6" s="125"/>
      <c r="C6" s="67" t="s">
        <v>131</v>
      </c>
      <c r="D6" s="71" t="s">
        <v>113</v>
      </c>
      <c r="E6" s="73"/>
      <c r="F6" s="73"/>
      <c r="G6" s="73"/>
      <c r="H6" s="78">
        <f>SUM(H7:H8)</f>
        <v>0</v>
      </c>
      <c r="I6" s="78">
        <f>H6</f>
        <v>0</v>
      </c>
      <c r="J6" s="84" t="e">
        <f>I6/$I$24</f>
        <v>#DIV/0!</v>
      </c>
      <c r="K6" s="78">
        <f>SUM(K7:K8)</f>
        <v>0</v>
      </c>
    </row>
    <row r="7" spans="1:11" ht="47.25">
      <c r="A7" s="127" t="s">
        <v>132</v>
      </c>
      <c r="B7" s="127"/>
      <c r="C7" s="68" t="s">
        <v>133</v>
      </c>
      <c r="D7" s="71" t="s">
        <v>113</v>
      </c>
      <c r="E7" s="44"/>
      <c r="F7" s="44"/>
      <c r="G7" s="44"/>
      <c r="H7" s="47"/>
      <c r="I7" s="79">
        <f aca="true" t="shared" si="0" ref="I7:I24">H7</f>
        <v>0</v>
      </c>
      <c r="J7" s="85" t="e">
        <f aca="true" t="shared" si="1" ref="J7:J23">I7/$I$24</f>
        <v>#DIV/0!</v>
      </c>
      <c r="K7" s="87"/>
    </row>
    <row r="8" spans="1:11" ht="31.5">
      <c r="A8" s="96" t="s">
        <v>134</v>
      </c>
      <c r="B8" s="97"/>
      <c r="C8" s="68" t="s">
        <v>135</v>
      </c>
      <c r="D8" s="90" t="s">
        <v>113</v>
      </c>
      <c r="E8" s="44"/>
      <c r="F8" s="44"/>
      <c r="G8" s="44"/>
      <c r="H8" s="47"/>
      <c r="I8" s="79">
        <f t="shared" si="0"/>
        <v>0</v>
      </c>
      <c r="J8" s="85" t="e">
        <f t="shared" si="1"/>
        <v>#DIV/0!</v>
      </c>
      <c r="K8" s="87"/>
    </row>
    <row r="9" spans="1:11" ht="20.25" customHeight="1">
      <c r="A9" s="125" t="s">
        <v>76</v>
      </c>
      <c r="B9" s="125"/>
      <c r="C9" s="67" t="s">
        <v>66</v>
      </c>
      <c r="D9" s="90" t="s">
        <v>113</v>
      </c>
      <c r="E9" s="73"/>
      <c r="F9" s="73"/>
      <c r="G9" s="73"/>
      <c r="H9" s="78">
        <f>SUM(H10:H13)</f>
        <v>0</v>
      </c>
      <c r="I9" s="78">
        <f t="shared" si="0"/>
        <v>0</v>
      </c>
      <c r="J9" s="84" t="e">
        <f t="shared" si="1"/>
        <v>#DIV/0!</v>
      </c>
      <c r="K9" s="78">
        <f>SUM(K10:K13)</f>
        <v>0</v>
      </c>
    </row>
    <row r="10" spans="1:11" ht="20.25" customHeight="1">
      <c r="A10" s="96" t="s">
        <v>80</v>
      </c>
      <c r="B10" s="97"/>
      <c r="C10" s="68" t="s">
        <v>136</v>
      </c>
      <c r="D10" s="90"/>
      <c r="E10" s="44"/>
      <c r="F10" s="44"/>
      <c r="G10" s="44"/>
      <c r="H10" s="47"/>
      <c r="I10" s="79">
        <f t="shared" si="0"/>
        <v>0</v>
      </c>
      <c r="J10" s="85" t="e">
        <f t="shared" si="1"/>
        <v>#DIV/0!</v>
      </c>
      <c r="K10" s="87"/>
    </row>
    <row r="11" spans="1:11" ht="20.25" customHeight="1">
      <c r="A11" s="128" t="s">
        <v>81</v>
      </c>
      <c r="B11" s="129"/>
      <c r="C11" s="68" t="s">
        <v>125</v>
      </c>
      <c r="D11" s="71" t="s">
        <v>113</v>
      </c>
      <c r="E11" s="44"/>
      <c r="F11" s="44"/>
      <c r="G11" s="44"/>
      <c r="H11" s="47"/>
      <c r="I11" s="79">
        <f t="shared" si="0"/>
        <v>0</v>
      </c>
      <c r="J11" s="85" t="e">
        <f t="shared" si="1"/>
        <v>#DIV/0!</v>
      </c>
      <c r="K11" s="87"/>
    </row>
    <row r="12" spans="1:11" ht="20.25" customHeight="1">
      <c r="A12" s="127" t="s">
        <v>82</v>
      </c>
      <c r="B12" s="127"/>
      <c r="C12" s="68" t="s">
        <v>67</v>
      </c>
      <c r="D12" s="71" t="s">
        <v>113</v>
      </c>
      <c r="E12" s="44"/>
      <c r="F12" s="44"/>
      <c r="G12" s="44"/>
      <c r="H12" s="47"/>
      <c r="I12" s="79">
        <f t="shared" si="0"/>
        <v>0</v>
      </c>
      <c r="J12" s="85" t="e">
        <f t="shared" si="1"/>
        <v>#DIV/0!</v>
      </c>
      <c r="K12" s="87"/>
    </row>
    <row r="13" spans="1:11" ht="47.25">
      <c r="A13" s="127" t="s">
        <v>83</v>
      </c>
      <c r="B13" s="127"/>
      <c r="C13" s="68" t="s">
        <v>151</v>
      </c>
      <c r="D13" s="71" t="s">
        <v>113</v>
      </c>
      <c r="E13" s="73"/>
      <c r="F13" s="73"/>
      <c r="G13" s="73"/>
      <c r="H13" s="79">
        <f>SUM(H14:H15)</f>
        <v>0</v>
      </c>
      <c r="I13" s="79">
        <f t="shared" si="0"/>
        <v>0</v>
      </c>
      <c r="J13" s="85" t="e">
        <f t="shared" si="1"/>
        <v>#DIV/0!</v>
      </c>
      <c r="K13" s="88">
        <f>SUM(K14:K15)</f>
        <v>0</v>
      </c>
    </row>
    <row r="14" spans="1:11" ht="34.5" customHeight="1">
      <c r="A14" s="64" t="s">
        <v>121</v>
      </c>
      <c r="B14" s="64"/>
      <c r="C14" s="68" t="s">
        <v>137</v>
      </c>
      <c r="D14" s="71" t="s">
        <v>113</v>
      </c>
      <c r="E14" s="44"/>
      <c r="F14" s="44"/>
      <c r="G14" s="44"/>
      <c r="H14" s="47"/>
      <c r="I14" s="79">
        <f t="shared" si="0"/>
        <v>0</v>
      </c>
      <c r="J14" s="85" t="e">
        <f t="shared" si="1"/>
        <v>#DIV/0!</v>
      </c>
      <c r="K14" s="47"/>
    </row>
    <row r="15" spans="1:11" ht="20.25" customHeight="1">
      <c r="A15" s="64" t="s">
        <v>122</v>
      </c>
      <c r="B15" s="64"/>
      <c r="C15" s="68" t="s">
        <v>138</v>
      </c>
      <c r="D15" s="71" t="s">
        <v>113</v>
      </c>
      <c r="E15" s="44"/>
      <c r="F15" s="44"/>
      <c r="G15" s="44"/>
      <c r="H15" s="47"/>
      <c r="I15" s="79">
        <f t="shared" si="0"/>
        <v>0</v>
      </c>
      <c r="J15" s="85" t="e">
        <f t="shared" si="1"/>
        <v>#DIV/0!</v>
      </c>
      <c r="K15" s="47"/>
    </row>
    <row r="16" spans="1:11" ht="31.5">
      <c r="A16" s="125" t="s">
        <v>77</v>
      </c>
      <c r="B16" s="125"/>
      <c r="C16" s="67" t="s">
        <v>111</v>
      </c>
      <c r="D16" s="71" t="s">
        <v>113</v>
      </c>
      <c r="E16" s="48"/>
      <c r="F16" s="48"/>
      <c r="G16" s="48"/>
      <c r="H16" s="80"/>
      <c r="I16" s="78">
        <f t="shared" si="0"/>
        <v>0</v>
      </c>
      <c r="J16" s="84" t="e">
        <f>I16/$I$24</f>
        <v>#DIV/0!</v>
      </c>
      <c r="K16" s="80"/>
    </row>
    <row r="17" spans="1:11" ht="20.25" customHeight="1">
      <c r="A17" s="125" t="s">
        <v>78</v>
      </c>
      <c r="B17" s="125"/>
      <c r="C17" s="67" t="s">
        <v>68</v>
      </c>
      <c r="D17" s="71" t="s">
        <v>113</v>
      </c>
      <c r="E17" s="48"/>
      <c r="F17" s="48"/>
      <c r="G17" s="48"/>
      <c r="H17" s="80"/>
      <c r="I17" s="78">
        <f t="shared" si="0"/>
        <v>0</v>
      </c>
      <c r="J17" s="84" t="e">
        <f t="shared" si="1"/>
        <v>#DIV/0!</v>
      </c>
      <c r="K17" s="80"/>
    </row>
    <row r="18" spans="1:11" ht="31.5">
      <c r="A18" s="91" t="s">
        <v>139</v>
      </c>
      <c r="B18" s="91"/>
      <c r="C18" s="67" t="s">
        <v>140</v>
      </c>
      <c r="D18" s="90" t="s">
        <v>113</v>
      </c>
      <c r="E18" s="98"/>
      <c r="F18" s="98"/>
      <c r="G18" s="98"/>
      <c r="H18" s="99">
        <f>SUM(H19:H20)</f>
        <v>0</v>
      </c>
      <c r="I18" s="99">
        <f t="shared" si="0"/>
        <v>0</v>
      </c>
      <c r="J18" s="100" t="e">
        <f t="shared" si="1"/>
        <v>#DIV/0!</v>
      </c>
      <c r="K18" s="99">
        <f>SUM(K19:K20)</f>
        <v>0</v>
      </c>
    </row>
    <row r="19" spans="1:11" ht="20.25" customHeight="1">
      <c r="A19" s="127" t="s">
        <v>141</v>
      </c>
      <c r="B19" s="127"/>
      <c r="C19" s="68" t="s">
        <v>142</v>
      </c>
      <c r="D19" s="90" t="s">
        <v>113</v>
      </c>
      <c r="E19" s="44"/>
      <c r="F19" s="44"/>
      <c r="G19" s="44"/>
      <c r="H19" s="47"/>
      <c r="I19" s="79">
        <f t="shared" si="0"/>
        <v>0</v>
      </c>
      <c r="J19" s="85" t="e">
        <f t="shared" si="1"/>
        <v>#DIV/0!</v>
      </c>
      <c r="K19" s="87"/>
    </row>
    <row r="20" spans="1:11" ht="20.25" customHeight="1">
      <c r="A20" s="96" t="s">
        <v>143</v>
      </c>
      <c r="B20" s="97"/>
      <c r="C20" s="68" t="s">
        <v>144</v>
      </c>
      <c r="D20" s="90" t="s">
        <v>113</v>
      </c>
      <c r="E20" s="44"/>
      <c r="F20" s="44"/>
      <c r="G20" s="44"/>
      <c r="H20" s="47"/>
      <c r="I20" s="79">
        <f t="shared" si="0"/>
        <v>0</v>
      </c>
      <c r="J20" s="85" t="e">
        <f t="shared" si="1"/>
        <v>#DIV/0!</v>
      </c>
      <c r="K20" s="87"/>
    </row>
    <row r="21" spans="1:11" ht="20.25" customHeight="1">
      <c r="A21" s="91" t="s">
        <v>145</v>
      </c>
      <c r="B21" s="91"/>
      <c r="C21" s="67" t="s">
        <v>146</v>
      </c>
      <c r="D21" s="90" t="s">
        <v>113</v>
      </c>
      <c r="E21" s="98"/>
      <c r="F21" s="98"/>
      <c r="G21" s="98"/>
      <c r="H21" s="99">
        <f>SUM(H22:H23)</f>
        <v>0</v>
      </c>
      <c r="I21" s="99">
        <f t="shared" si="0"/>
        <v>0</v>
      </c>
      <c r="J21" s="100" t="e">
        <f t="shared" si="1"/>
        <v>#DIV/0!</v>
      </c>
      <c r="K21" s="99">
        <f>SUM(K22:K23)</f>
        <v>0</v>
      </c>
    </row>
    <row r="22" spans="1:11" ht="31.5">
      <c r="A22" s="127" t="s">
        <v>147</v>
      </c>
      <c r="B22" s="127"/>
      <c r="C22" s="68" t="s">
        <v>148</v>
      </c>
      <c r="D22" s="90" t="s">
        <v>113</v>
      </c>
      <c r="E22" s="44"/>
      <c r="F22" s="44"/>
      <c r="G22" s="44"/>
      <c r="H22" s="47"/>
      <c r="I22" s="79">
        <f t="shared" si="0"/>
        <v>0</v>
      </c>
      <c r="J22" s="85" t="e">
        <f t="shared" si="1"/>
        <v>#DIV/0!</v>
      </c>
      <c r="K22" s="87"/>
    </row>
    <row r="23" spans="1:11" ht="47.25">
      <c r="A23" s="96" t="s">
        <v>149</v>
      </c>
      <c r="B23" s="97"/>
      <c r="C23" s="68" t="s">
        <v>150</v>
      </c>
      <c r="D23" s="90" t="s">
        <v>113</v>
      </c>
      <c r="E23" s="44"/>
      <c r="F23" s="44"/>
      <c r="G23" s="44"/>
      <c r="H23" s="47"/>
      <c r="I23" s="79">
        <f t="shared" si="0"/>
        <v>0</v>
      </c>
      <c r="J23" s="85" t="e">
        <f t="shared" si="1"/>
        <v>#DIV/0!</v>
      </c>
      <c r="K23" s="87"/>
    </row>
    <row r="24" spans="1:11" ht="20.25" customHeight="1">
      <c r="A24" s="126"/>
      <c r="B24" s="126"/>
      <c r="C24" s="69" t="s">
        <v>69</v>
      </c>
      <c r="D24" s="69"/>
      <c r="E24" s="74"/>
      <c r="F24" s="74"/>
      <c r="G24" s="74"/>
      <c r="H24" s="81">
        <f>H6+H9+H16+H17+H18+H21</f>
        <v>0</v>
      </c>
      <c r="I24" s="81">
        <f t="shared" si="0"/>
        <v>0</v>
      </c>
      <c r="J24" s="86" t="e">
        <f>I24/$I$24</f>
        <v>#DIV/0!</v>
      </c>
      <c r="K24" s="81">
        <f>K6+K9+K16+K17+K18+K21</f>
        <v>0</v>
      </c>
    </row>
    <row r="25" spans="1:11" ht="15.75">
      <c r="A25" s="65"/>
      <c r="B25" s="65"/>
      <c r="C25" s="70"/>
      <c r="D25" s="72"/>
      <c r="E25" s="75"/>
      <c r="F25" s="75"/>
      <c r="G25" s="75"/>
      <c r="H25" s="82"/>
      <c r="I25" s="83"/>
      <c r="J25" s="82"/>
      <c r="K25" s="89"/>
    </row>
    <row r="26" spans="1:11" ht="15" customHeight="1">
      <c r="A26" s="123" t="s">
        <v>120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4"/>
    </row>
    <row r="27" spans="1:11" ht="15.75">
      <c r="A27" s="123" t="s">
        <v>124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 ht="15">
      <c r="A28" s="26"/>
      <c r="B28" s="26"/>
      <c r="C28" s="26"/>
      <c r="E28" s="26"/>
      <c r="F28" s="26"/>
      <c r="G28" s="26"/>
      <c r="H28" s="26"/>
      <c r="I28" s="30"/>
      <c r="J28" s="27"/>
      <c r="K28" s="26"/>
    </row>
  </sheetData>
  <sheetProtection/>
  <mergeCells count="23">
    <mergeCell ref="A19:B19"/>
    <mergeCell ref="A22:B22"/>
    <mergeCell ref="I4:J4"/>
    <mergeCell ref="K4:K5"/>
    <mergeCell ref="D4:D5"/>
    <mergeCell ref="A16:B16"/>
    <mergeCell ref="A2:K2"/>
    <mergeCell ref="A1:K1"/>
    <mergeCell ref="A4:B5"/>
    <mergeCell ref="C4:C5"/>
    <mergeCell ref="E4:E5"/>
    <mergeCell ref="F4:F5"/>
    <mergeCell ref="G4:G5"/>
    <mergeCell ref="A27:K27"/>
    <mergeCell ref="A26:K26"/>
    <mergeCell ref="A17:B17"/>
    <mergeCell ref="A24:B24"/>
    <mergeCell ref="A6:B6"/>
    <mergeCell ref="A7:B7"/>
    <mergeCell ref="A11:B11"/>
    <mergeCell ref="A12:B12"/>
    <mergeCell ref="A13:B13"/>
    <mergeCell ref="A9:B9"/>
  </mergeCells>
  <printOptions/>
  <pageMargins left="0.5905511811023623" right="0.5905511811023623" top="1.1811023622047245" bottom="0.5905511811023623" header="0.31496062992125984" footer="0.31496062992125984"/>
  <pageSetup cellComments="asDisplayed" fitToHeight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8.28125" style="52" customWidth="1"/>
    <col min="2" max="2" width="27.57421875" style="52" customWidth="1"/>
    <col min="3" max="3" width="19.8515625" style="52" customWidth="1"/>
    <col min="4" max="4" width="15.28125" style="52" customWidth="1"/>
    <col min="5" max="6" width="11.00390625" style="52" customWidth="1"/>
    <col min="7" max="10" width="9.140625" style="52" customWidth="1"/>
    <col min="11" max="11" width="6.28125" style="52" customWidth="1"/>
    <col min="12" max="16384" width="9.140625" style="52" customWidth="1"/>
  </cols>
  <sheetData>
    <row r="1" spans="1:7" ht="35.25" customHeight="1">
      <c r="A1" s="137" t="s">
        <v>99</v>
      </c>
      <c r="B1" s="137"/>
      <c r="C1" s="137"/>
      <c r="D1" s="137"/>
      <c r="E1" s="137"/>
      <c r="F1" s="137"/>
      <c r="G1" s="51"/>
    </row>
    <row r="2" spans="1:7" ht="15.75" thickBot="1">
      <c r="A2" s="40"/>
      <c r="B2" s="40"/>
      <c r="C2" s="40"/>
      <c r="D2" s="40"/>
      <c r="E2" s="40"/>
      <c r="F2" s="40"/>
      <c r="G2" s="51"/>
    </row>
    <row r="3" spans="1:7" ht="20.25" customHeight="1" thickBot="1">
      <c r="A3" s="141" t="s">
        <v>100</v>
      </c>
      <c r="B3" s="142"/>
      <c r="C3" s="142"/>
      <c r="D3" s="142"/>
      <c r="E3" s="142"/>
      <c r="F3" s="143"/>
      <c r="G3" s="51"/>
    </row>
    <row r="4" spans="1:7" ht="34.5" customHeight="1">
      <c r="A4" s="138" t="s">
        <v>110</v>
      </c>
      <c r="B4" s="138"/>
      <c r="C4" s="138"/>
      <c r="D4" s="138"/>
      <c r="E4" s="138"/>
      <c r="F4" s="138"/>
      <c r="G4" s="51"/>
    </row>
    <row r="5" spans="1:7" ht="20.25" customHeight="1" thickBot="1">
      <c r="A5" s="139" t="s">
        <v>75</v>
      </c>
      <c r="B5" s="140"/>
      <c r="C5" s="140"/>
      <c r="D5" s="140"/>
      <c r="E5" s="140"/>
      <c r="F5" s="140"/>
      <c r="G5" s="51"/>
    </row>
    <row r="6" spans="1:6" ht="27.75" customHeight="1" thickBot="1">
      <c r="A6" s="144" t="s">
        <v>51</v>
      </c>
      <c r="B6" s="145"/>
      <c r="C6" s="145"/>
      <c r="D6" s="145"/>
      <c r="E6" s="145"/>
      <c r="F6" s="146"/>
    </row>
    <row r="7" spans="1:6" ht="32.25" customHeight="1" thickBot="1">
      <c r="A7" s="147" t="s">
        <v>79</v>
      </c>
      <c r="B7" s="145"/>
      <c r="C7" s="145"/>
      <c r="D7" s="145"/>
      <c r="E7" s="145"/>
      <c r="F7" s="146"/>
    </row>
    <row r="8" spans="1:6" ht="27.75" customHeight="1">
      <c r="A8" s="148" t="s">
        <v>52</v>
      </c>
      <c r="B8" s="149"/>
      <c r="C8" s="149"/>
      <c r="D8" s="149"/>
      <c r="E8" s="149"/>
      <c r="F8" s="150"/>
    </row>
    <row r="9" spans="1:6" ht="39" customHeight="1" thickBot="1">
      <c r="A9" s="151"/>
      <c r="B9" s="152"/>
      <c r="C9" s="152"/>
      <c r="D9" s="152"/>
      <c r="E9" s="152"/>
      <c r="F9" s="153"/>
    </row>
    <row r="10" spans="1:6" ht="54.75" customHeight="1" thickBot="1">
      <c r="A10" s="154"/>
      <c r="B10" s="155"/>
      <c r="C10" s="155"/>
      <c r="D10" s="155"/>
      <c r="E10" s="155"/>
      <c r="F10" s="156"/>
    </row>
    <row r="11" spans="1:6" ht="15.75" thickBot="1">
      <c r="A11" s="49"/>
      <c r="B11" s="49"/>
      <c r="C11" s="49"/>
      <c r="D11" s="49"/>
      <c r="E11" s="49"/>
      <c r="F11" s="49"/>
    </row>
    <row r="12" spans="1:6" s="54" customFormat="1" ht="15.75" thickBot="1">
      <c r="A12" s="157" t="s">
        <v>53</v>
      </c>
      <c r="B12" s="158"/>
      <c r="C12" s="158"/>
      <c r="D12" s="158"/>
      <c r="E12" s="158"/>
      <c r="F12" s="159"/>
    </row>
    <row r="13" spans="1:6" ht="24.75" customHeight="1">
      <c r="A13" s="160" t="s">
        <v>38</v>
      </c>
      <c r="B13" s="160" t="s">
        <v>54</v>
      </c>
      <c r="C13" s="50" t="s">
        <v>55</v>
      </c>
      <c r="D13" s="160" t="s">
        <v>57</v>
      </c>
      <c r="E13" s="53"/>
      <c r="F13" s="53"/>
    </row>
    <row r="14" spans="1:6" ht="15.75" thickBot="1">
      <c r="A14" s="161"/>
      <c r="B14" s="161"/>
      <c r="C14" s="41" t="s">
        <v>56</v>
      </c>
      <c r="D14" s="161"/>
      <c r="E14" s="53"/>
      <c r="F14" s="53"/>
    </row>
    <row r="15" spans="1:6" ht="15.75" thickBot="1">
      <c r="A15" s="16"/>
      <c r="B15" s="17"/>
      <c r="C15" s="17"/>
      <c r="D15" s="17"/>
      <c r="E15" s="53"/>
      <c r="F15" s="53"/>
    </row>
    <row r="16" spans="1:6" ht="15.75" thickBot="1">
      <c r="A16" s="16" t="s">
        <v>58</v>
      </c>
      <c r="B16" s="17" t="s">
        <v>58</v>
      </c>
      <c r="C16" s="17" t="s">
        <v>58</v>
      </c>
      <c r="D16" s="17" t="s">
        <v>58</v>
      </c>
      <c r="E16" s="53"/>
      <c r="F16" s="53"/>
    </row>
    <row r="17" spans="1:6" ht="15.75" thickBot="1">
      <c r="A17" s="42" t="s">
        <v>41</v>
      </c>
      <c r="B17" s="18"/>
      <c r="C17" s="32"/>
      <c r="D17" s="19">
        <v>1</v>
      </c>
      <c r="E17" s="53"/>
      <c r="F17" s="53"/>
    </row>
    <row r="18" spans="1:6" ht="15">
      <c r="A18" s="162" t="s">
        <v>40</v>
      </c>
      <c r="B18" s="162" t="s">
        <v>54</v>
      </c>
      <c r="C18" s="20" t="s">
        <v>55</v>
      </c>
      <c r="D18" s="162" t="s">
        <v>59</v>
      </c>
      <c r="E18" s="53"/>
      <c r="F18" s="53"/>
    </row>
    <row r="19" spans="1:6" ht="15.75" thickBot="1">
      <c r="A19" s="163"/>
      <c r="B19" s="163"/>
      <c r="C19" s="32" t="s">
        <v>56</v>
      </c>
      <c r="D19" s="163"/>
      <c r="E19" s="53"/>
      <c r="F19" s="53"/>
    </row>
    <row r="20" spans="1:6" ht="15.75" thickBot="1">
      <c r="A20" s="16"/>
      <c r="B20" s="17"/>
      <c r="C20" s="17"/>
      <c r="D20" s="17"/>
      <c r="E20" s="53"/>
      <c r="F20" s="53"/>
    </row>
    <row r="21" spans="1:6" ht="15.75" thickBot="1">
      <c r="A21" s="16" t="s">
        <v>58</v>
      </c>
      <c r="B21" s="17" t="s">
        <v>58</v>
      </c>
      <c r="C21" s="17" t="s">
        <v>58</v>
      </c>
      <c r="D21" s="17" t="s">
        <v>58</v>
      </c>
      <c r="E21" s="53"/>
      <c r="F21" s="53"/>
    </row>
    <row r="22" spans="1:6" ht="15.75" thickBot="1">
      <c r="A22" s="42" t="s">
        <v>41</v>
      </c>
      <c r="B22" s="21"/>
      <c r="C22" s="32"/>
      <c r="D22" s="19">
        <v>1</v>
      </c>
      <c r="E22" s="53"/>
      <c r="F22" s="53"/>
    </row>
    <row r="23" spans="1:6" ht="15.75" thickBot="1">
      <c r="A23" s="55"/>
      <c r="B23" s="53"/>
      <c r="C23" s="53"/>
      <c r="D23" s="53"/>
      <c r="E23" s="53"/>
      <c r="F23" s="53"/>
    </row>
    <row r="24" spans="1:6" ht="15.75" thickBot="1">
      <c r="A24" s="157" t="s">
        <v>60</v>
      </c>
      <c r="B24" s="158"/>
      <c r="C24" s="158"/>
      <c r="D24" s="158"/>
      <c r="E24" s="158"/>
      <c r="F24" s="159"/>
    </row>
    <row r="25" spans="1:6" ht="21" customHeight="1">
      <c r="A25" s="160" t="s">
        <v>61</v>
      </c>
      <c r="B25" s="160" t="s">
        <v>49</v>
      </c>
      <c r="C25" s="164" t="s">
        <v>50</v>
      </c>
      <c r="D25" s="165"/>
      <c r="E25" s="53"/>
      <c r="F25" s="53"/>
    </row>
    <row r="26" spans="1:6" ht="28.5" customHeight="1" thickBot="1">
      <c r="A26" s="161"/>
      <c r="B26" s="161"/>
      <c r="C26" s="166"/>
      <c r="D26" s="167"/>
      <c r="E26" s="53"/>
      <c r="F26" s="53"/>
    </row>
    <row r="27" spans="1:6" ht="52.5" customHeight="1" thickBot="1">
      <c r="A27" s="22" t="s">
        <v>62</v>
      </c>
      <c r="B27" s="23"/>
      <c r="C27" s="168"/>
      <c r="D27" s="169"/>
      <c r="E27" s="53"/>
      <c r="F27" s="53"/>
    </row>
    <row r="28" spans="1:6" ht="57" customHeight="1" thickBot="1">
      <c r="A28" s="24" t="s">
        <v>63</v>
      </c>
      <c r="B28" s="24"/>
      <c r="C28" s="168"/>
      <c r="D28" s="169"/>
      <c r="E28" s="53"/>
      <c r="F28" s="53"/>
    </row>
    <row r="29" spans="1:6" ht="64.5" customHeight="1" thickBot="1">
      <c r="A29" s="24" t="s">
        <v>112</v>
      </c>
      <c r="B29" s="24"/>
      <c r="C29" s="168"/>
      <c r="D29" s="169"/>
      <c r="E29" s="53"/>
      <c r="F29" s="53"/>
    </row>
    <row r="30" spans="1:6" ht="51" customHeight="1" thickBot="1">
      <c r="A30" s="24" t="s">
        <v>64</v>
      </c>
      <c r="B30" s="24"/>
      <c r="C30" s="168"/>
      <c r="D30" s="169"/>
      <c r="E30" s="53"/>
      <c r="F30" s="53"/>
    </row>
    <row r="31" spans="1:7" ht="18.75">
      <c r="A31" s="171"/>
      <c r="B31" s="171"/>
      <c r="C31" s="57"/>
      <c r="D31" s="57"/>
      <c r="E31" s="136"/>
      <c r="F31" s="136"/>
      <c r="G31" s="43"/>
    </row>
    <row r="32" spans="1:8" ht="18.75">
      <c r="A32" s="57"/>
      <c r="B32" s="57"/>
      <c r="C32" s="57"/>
      <c r="D32" s="57"/>
      <c r="E32" s="57"/>
      <c r="F32" s="43"/>
      <c r="G32" s="43"/>
      <c r="H32" s="43"/>
    </row>
    <row r="33" spans="1:8" ht="18.75">
      <c r="A33" s="57"/>
      <c r="B33" s="57"/>
      <c r="C33" s="57"/>
      <c r="D33" s="57"/>
      <c r="E33" s="57"/>
      <c r="F33" s="43"/>
      <c r="G33" s="43"/>
      <c r="H33" s="43"/>
    </row>
    <row r="34" spans="1:8" ht="18.75">
      <c r="A34" s="170"/>
      <c r="B34" s="170"/>
      <c r="C34" s="57"/>
      <c r="D34" s="57"/>
      <c r="E34" s="57"/>
      <c r="F34" s="43"/>
      <c r="G34" s="43"/>
      <c r="H34" s="43"/>
    </row>
    <row r="35" spans="1:7" ht="18.75">
      <c r="A35" s="170"/>
      <c r="B35" s="170"/>
      <c r="C35" s="57"/>
      <c r="D35" s="57"/>
      <c r="F35" s="58"/>
      <c r="G35" s="43"/>
    </row>
    <row r="36" spans="1:8" ht="18.75">
      <c r="A36" s="57"/>
      <c r="B36" s="57"/>
      <c r="C36" s="57"/>
      <c r="D36" s="57"/>
      <c r="E36" s="57"/>
      <c r="F36" s="43"/>
      <c r="G36" s="43"/>
      <c r="H36" s="43"/>
    </row>
    <row r="37" spans="1:8" ht="18.75">
      <c r="A37" s="58"/>
      <c r="B37" s="57"/>
      <c r="C37" s="57"/>
      <c r="D37" s="57"/>
      <c r="E37" s="57"/>
      <c r="F37" s="43"/>
      <c r="G37" s="43"/>
      <c r="H37" s="43"/>
    </row>
    <row r="38" spans="1:7" ht="18.75">
      <c r="A38" s="170"/>
      <c r="B38" s="170"/>
      <c r="C38" s="57"/>
      <c r="D38" s="57"/>
      <c r="F38" s="58"/>
      <c r="G38" s="43"/>
    </row>
    <row r="39" spans="1:8" ht="18.75">
      <c r="A39" s="57"/>
      <c r="B39" s="57"/>
      <c r="C39" s="57"/>
      <c r="D39" s="57"/>
      <c r="E39" s="57"/>
      <c r="F39" s="43"/>
      <c r="G39" s="43"/>
      <c r="H39" s="43"/>
    </row>
    <row r="40" spans="1:8" ht="18.75">
      <c r="A40" s="57"/>
      <c r="B40" s="57"/>
      <c r="C40" s="57"/>
      <c r="D40" s="57"/>
      <c r="E40" s="57"/>
      <c r="F40" s="43"/>
      <c r="G40" s="43"/>
      <c r="H40" s="43"/>
    </row>
    <row r="41" spans="1:8" ht="18.75">
      <c r="A41" s="59"/>
      <c r="B41" s="60"/>
      <c r="C41" s="57"/>
      <c r="D41" s="57"/>
      <c r="E41" s="57"/>
      <c r="F41" s="43"/>
      <c r="G41" s="43"/>
      <c r="H41" s="43"/>
    </row>
    <row r="42" spans="1:8" ht="18.75">
      <c r="A42" s="61"/>
      <c r="B42" s="59"/>
      <c r="C42" s="57"/>
      <c r="D42" s="57"/>
      <c r="E42" s="57"/>
      <c r="F42" s="43"/>
      <c r="G42" s="43"/>
      <c r="H42" s="43"/>
    </row>
    <row r="43" spans="1:8" ht="18.75">
      <c r="A43" s="62"/>
      <c r="B43" s="62"/>
      <c r="C43" s="57"/>
      <c r="D43" s="57"/>
      <c r="E43" s="57"/>
      <c r="F43" s="43"/>
      <c r="G43" s="43"/>
      <c r="H43" s="43"/>
    </row>
    <row r="44" spans="1:8" ht="18.75">
      <c r="A44" s="62"/>
      <c r="B44" s="62"/>
      <c r="C44" s="57"/>
      <c r="D44" s="57"/>
      <c r="E44" s="57"/>
      <c r="F44" s="43"/>
      <c r="G44" s="43"/>
      <c r="H44" s="43"/>
    </row>
    <row r="45" spans="1:8" ht="18.75">
      <c r="A45" s="62"/>
      <c r="B45" s="62"/>
      <c r="C45" s="57"/>
      <c r="D45" s="57"/>
      <c r="E45" s="57"/>
      <c r="F45" s="43"/>
      <c r="G45" s="43"/>
      <c r="H45" s="43"/>
    </row>
    <row r="46" spans="1:8" ht="18.75">
      <c r="A46" s="62"/>
      <c r="B46" s="62"/>
      <c r="C46" s="57"/>
      <c r="D46" s="57"/>
      <c r="E46" s="57"/>
      <c r="F46" s="43"/>
      <c r="G46" s="43"/>
      <c r="H46" s="43"/>
    </row>
    <row r="47" spans="1:8" ht="18.75">
      <c r="A47" s="62"/>
      <c r="B47" s="62"/>
      <c r="C47" s="57"/>
      <c r="D47" s="57"/>
      <c r="E47" s="57"/>
      <c r="F47" s="43"/>
      <c r="G47" s="43"/>
      <c r="H47" s="43"/>
    </row>
    <row r="48" spans="1:8" ht="18.75">
      <c r="A48" s="62"/>
      <c r="B48" s="62"/>
      <c r="C48" s="57"/>
      <c r="D48" s="57"/>
      <c r="E48" s="57"/>
      <c r="F48" s="43"/>
      <c r="G48" s="43"/>
      <c r="H48" s="43"/>
    </row>
  </sheetData>
  <sheetProtection/>
  <mergeCells count="28">
    <mergeCell ref="C29:D29"/>
    <mergeCell ref="C30:D30"/>
    <mergeCell ref="A38:B38"/>
    <mergeCell ref="A31:B31"/>
    <mergeCell ref="A35:B35"/>
    <mergeCell ref="A34:B34"/>
    <mergeCell ref="A24:F24"/>
    <mergeCell ref="A25:A26"/>
    <mergeCell ref="B25:B26"/>
    <mergeCell ref="C25:D26"/>
    <mergeCell ref="C27:D27"/>
    <mergeCell ref="C28:D28"/>
    <mergeCell ref="A13:A14"/>
    <mergeCell ref="B13:B14"/>
    <mergeCell ref="D13:D14"/>
    <mergeCell ref="A18:A19"/>
    <mergeCell ref="B18:B19"/>
    <mergeCell ref="D18:D19"/>
    <mergeCell ref="E31:F31"/>
    <mergeCell ref="A1:F1"/>
    <mergeCell ref="A4:F4"/>
    <mergeCell ref="A5:F5"/>
    <mergeCell ref="A3:F3"/>
    <mergeCell ref="A6:F6"/>
    <mergeCell ref="A7:F7"/>
    <mergeCell ref="A8:F9"/>
    <mergeCell ref="A10:F10"/>
    <mergeCell ref="A12:F12"/>
  </mergeCells>
  <printOptions/>
  <pageMargins left="1.1811023622047245" right="0.5905511811023623" top="0.5905511811023623" bottom="0.5905511811023623" header="0.31496062992125984" footer="0.31496062992125984"/>
  <pageSetup fitToHeight="0" horizontalDpi="600" verticalDpi="600" orientation="portrait" paperSize="9" scale="80" r:id="rId2"/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32</v>
      </c>
      <c r="H1" s="36" t="s">
        <v>88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33</v>
      </c>
      <c r="H2" s="35" t="s">
        <v>84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34</v>
      </c>
      <c r="H3" s="35" t="s">
        <v>85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35</v>
      </c>
      <c r="H4" s="35" t="s">
        <v>86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36</v>
      </c>
    </row>
    <row r="6" spans="2:8" ht="15.75">
      <c r="B6" s="9">
        <v>5</v>
      </c>
      <c r="C6" s="5">
        <f t="shared" si="0"/>
        <v>5</v>
      </c>
      <c r="D6" s="5" t="s">
        <v>10</v>
      </c>
      <c r="H6" s="36" t="s">
        <v>87</v>
      </c>
    </row>
    <row r="7" spans="2:8" ht="15.75">
      <c r="B7" s="9">
        <v>6</v>
      </c>
      <c r="C7" s="5">
        <f t="shared" si="0"/>
        <v>6</v>
      </c>
      <c r="D7" s="5" t="s">
        <v>11</v>
      </c>
      <c r="H7" s="37"/>
    </row>
    <row r="8" spans="2:8" ht="47.25">
      <c r="B8" s="9">
        <v>7</v>
      </c>
      <c r="C8" s="5">
        <f t="shared" si="0"/>
        <v>7</v>
      </c>
      <c r="D8" s="5" t="s">
        <v>12</v>
      </c>
      <c r="F8" s="56" t="s">
        <v>108</v>
      </c>
      <c r="H8" s="37" t="s">
        <v>98</v>
      </c>
    </row>
    <row r="9" spans="2:8" ht="31.5">
      <c r="B9" s="9">
        <v>8</v>
      </c>
      <c r="C9" s="5">
        <f t="shared" si="0"/>
        <v>8</v>
      </c>
      <c r="D9" s="5" t="s">
        <v>13</v>
      </c>
      <c r="F9" s="35"/>
      <c r="H9" s="37" t="s">
        <v>89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35" t="s">
        <v>109</v>
      </c>
      <c r="H10" s="37" t="s">
        <v>90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37" t="s">
        <v>91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37" t="s">
        <v>92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37" t="s">
        <v>93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37" t="s">
        <v>94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37" t="s">
        <v>95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37" t="s">
        <v>96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37" t="s">
        <v>97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Santa Ozola-Tiruma</cp:lastModifiedBy>
  <cp:lastPrinted>2015-12-15T09:30:47Z</cp:lastPrinted>
  <dcterms:created xsi:type="dcterms:W3CDTF">2014-03-04T14:47:17Z</dcterms:created>
  <dcterms:modified xsi:type="dcterms:W3CDTF">2015-12-15T09:52:25Z</dcterms:modified>
  <cp:category/>
  <cp:version/>
  <cp:contentType/>
  <cp:contentStatus/>
</cp:coreProperties>
</file>